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0"/>
  </bookViews>
  <sheets>
    <sheet name="P3" sheetId="1" r:id="rId1"/>
    <sheet name="P4" sheetId="2" r:id="rId2"/>
    <sheet name="P5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školského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školského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školského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<sst xmlns="http://schemas.openxmlformats.org/spreadsheetml/2006/main" count="449" uniqueCount="172">
  <si>
    <t>Priezvisko a meno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</si>
  <si>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</si>
  <si>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</si>
  <si>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</si>
  <si>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</si>
  <si>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</si>
  <si>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</si>
  <si>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</si>
  <si>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</si>
  <si>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</si>
  <si>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</si>
  <si>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t>33. ročník, školský rok 2011/2012</t>
  </si>
  <si>
    <t>SL</t>
  </si>
  <si>
    <t>Výsledková listina obvodného kola Pytagoriády</t>
  </si>
  <si>
    <t xml:space="preserve">29.3.2012, ZŠ Komenského 6, Stará Ľubovňa  </t>
  </si>
  <si>
    <t>Ondrej Fedorko</t>
  </si>
  <si>
    <t>Kamil Hanišák</t>
  </si>
  <si>
    <t>Ján Mišenko</t>
  </si>
  <si>
    <t>Michal Vančo</t>
  </si>
  <si>
    <t>Mgr. Monika Urdová</t>
  </si>
  <si>
    <t>Tobiáš Haničák</t>
  </si>
  <si>
    <t>Radoslav Hudák</t>
  </si>
  <si>
    <t>Matúš Kyšeľa</t>
  </si>
  <si>
    <t>Juraj Chmeliar</t>
  </si>
  <si>
    <t>Timotej Kožik</t>
  </si>
  <si>
    <t>Mária Kuzmiaková</t>
  </si>
  <si>
    <t>Erika Labašová</t>
  </si>
  <si>
    <t>Matúš Miženko</t>
  </si>
  <si>
    <t>Dominika Ňaňková</t>
  </si>
  <si>
    <t>Patrik Satke</t>
  </si>
  <si>
    <t>Gabriel Sás</t>
  </si>
  <si>
    <t>Klaudia Šofranková</t>
  </si>
  <si>
    <t>Mário Šútor</t>
  </si>
  <si>
    <t>Michal Tkáč</t>
  </si>
  <si>
    <t>Dominika Vilinová</t>
  </si>
  <si>
    <t>Matthe Vilk</t>
  </si>
  <si>
    <t>Michal Vyparina</t>
  </si>
  <si>
    <t>Adam Žilecký</t>
  </si>
  <si>
    <t>Mgr. Vlasta Sopková</t>
  </si>
  <si>
    <t>Mgr. Vladimír Fröhlich</t>
  </si>
  <si>
    <t>Mgr. Anita Harčarová</t>
  </si>
  <si>
    <t>Mgr. Mária Miženková</t>
  </si>
  <si>
    <t>Mgr. Adriana Filková</t>
  </si>
  <si>
    <t>Michal Chlebák</t>
  </si>
  <si>
    <t>Mgr. Gabriela Vilčeková</t>
  </si>
  <si>
    <t>Michal Barnovský</t>
  </si>
  <si>
    <t>Zuzana Dziaková</t>
  </si>
  <si>
    <t>Monika Hamborská</t>
  </si>
  <si>
    <t>Alžbeta Chlebáková</t>
  </si>
  <si>
    <t>Jakub Chmeliar</t>
  </si>
  <si>
    <t>Filip Knapik</t>
  </si>
  <si>
    <t>Mária Kovalčíková</t>
  </si>
  <si>
    <t>Kristián Krafčík</t>
  </si>
  <si>
    <t>Martina Malastová</t>
  </si>
  <si>
    <t>Paulína Mojcherová</t>
  </si>
  <si>
    <t>Dávid Pirchala</t>
  </si>
  <si>
    <t>Erika Štupáková</t>
  </si>
  <si>
    <t>Soňa Troščáková</t>
  </si>
  <si>
    <t>Mgr. Daniela Vasilíková, PhD.</t>
  </si>
  <si>
    <t>Mgr. Zuzana Majirská</t>
  </si>
  <si>
    <t>RNDr. Renáta Chamillová</t>
  </si>
  <si>
    <t>Mgr. Mária Marcinová</t>
  </si>
  <si>
    <t>Maroš Berdis</t>
  </si>
  <si>
    <t>Jakub Fedák</t>
  </si>
  <si>
    <t>Juraj Iľko</t>
  </si>
  <si>
    <t>Mária Kišeľová</t>
  </si>
  <si>
    <t>Lukáš Krišák</t>
  </si>
  <si>
    <t>Filip Škvára</t>
  </si>
  <si>
    <t>Mgr. Beáta Nemergutová</t>
  </si>
  <si>
    <t>Mgr. V. Boďová</t>
  </si>
  <si>
    <t>Daniel Gumulák</t>
  </si>
  <si>
    <t>Miroslav Kafka</t>
  </si>
  <si>
    <t>Kristína Kasenčáková</t>
  </si>
  <si>
    <t>Janka Kolcunová</t>
  </si>
  <si>
    <t>Lenka Kolcunová</t>
  </si>
  <si>
    <t>Pavol Liščinský</t>
  </si>
  <si>
    <t>Nikolas Ňaňko</t>
  </si>
  <si>
    <t>Stanislava Orlovská</t>
  </si>
  <si>
    <t>Jakub Pivovar</t>
  </si>
  <si>
    <t>Daniela Repková</t>
  </si>
  <si>
    <t>Tomáš Solotruk</t>
  </si>
  <si>
    <t>Lívia Ššišľáková</t>
  </si>
  <si>
    <t>Kristián Timaník</t>
  </si>
  <si>
    <t>Michal Zima</t>
  </si>
  <si>
    <t>Mgr. M. Kormaníková</t>
  </si>
  <si>
    <t>PaedDr. Mokrišová</t>
  </si>
  <si>
    <t>Samuel Duda</t>
  </si>
  <si>
    <t>Mária Duranková</t>
  </si>
  <si>
    <t>Nikola Imrichová</t>
  </si>
  <si>
    <t>Daniela Kozubová</t>
  </si>
  <si>
    <t>Denis Mindek</t>
  </si>
  <si>
    <t>Gabriel Murdza</t>
  </si>
  <si>
    <t>Kieran O´Reilly</t>
  </si>
  <si>
    <t>Erik Stolárik</t>
  </si>
  <si>
    <t>Michal Urbanský</t>
  </si>
  <si>
    <t>Diana Zimová</t>
  </si>
  <si>
    <t>PaedDr. Šlampiaková</t>
  </si>
  <si>
    <t>RNDr. Dvorožňáková</t>
  </si>
  <si>
    <t>Mgr. L. Jurková</t>
  </si>
  <si>
    <t>A. Pekarčíková</t>
  </si>
  <si>
    <t>Ľubomír Ferencko</t>
  </si>
  <si>
    <t>František Irha</t>
  </si>
  <si>
    <t>Mgr. Anna Servilová</t>
  </si>
  <si>
    <t>Mgr. Paula Pisarčíková</t>
  </si>
  <si>
    <t>René Lesník</t>
  </si>
  <si>
    <t>Mária Šromovská</t>
  </si>
  <si>
    <t>Mgr. Dana Sopková</t>
  </si>
  <si>
    <t>Richard Norko</t>
  </si>
  <si>
    <t>Peter Vaverčák</t>
  </si>
  <si>
    <t>Mgr. Ivana Miklošová</t>
  </si>
  <si>
    <t>Mgr. Vaverčáková</t>
  </si>
  <si>
    <t>Lucia Konevalová</t>
  </si>
  <si>
    <t>Sarah Krafčíková</t>
  </si>
  <si>
    <t>Šimon Lešiga</t>
  </si>
  <si>
    <t>Miroslav Muller</t>
  </si>
  <si>
    <t>Mgr. M. Tureková</t>
  </si>
  <si>
    <t>Mgr. Z. Pjatáková</t>
  </si>
  <si>
    <t>Filip Chobor</t>
  </si>
  <si>
    <t>Dominik Jeleň</t>
  </si>
  <si>
    <t>Patrik Mosorjak</t>
  </si>
  <si>
    <t>Richard Pitoňák</t>
  </si>
  <si>
    <t>Ivana Torbíková</t>
  </si>
  <si>
    <t>PaedDr. B. Chamilová</t>
  </si>
  <si>
    <t>PaedDr. A. Kaletová</t>
  </si>
  <si>
    <t>Marcel Kovaľák</t>
  </si>
  <si>
    <t>Richard Lešiga</t>
  </si>
  <si>
    <t>Jakub Šľachtovský</t>
  </si>
  <si>
    <t>Mgr. M. Bodocká</t>
  </si>
  <si>
    <t>Ing. P. Greguš</t>
  </si>
  <si>
    <t>Erik Rašš</t>
  </si>
  <si>
    <t>Kristián Sykora</t>
  </si>
  <si>
    <t>Mgr.Jana Arendáčová</t>
  </si>
  <si>
    <t>Marián Mačuga</t>
  </si>
  <si>
    <t>Alica Mačugová</t>
  </si>
  <si>
    <t>Dominik Michňa</t>
  </si>
  <si>
    <t>Slavomír Štucka</t>
  </si>
  <si>
    <t>PaedDr.Katarína Vasiľová</t>
  </si>
  <si>
    <t>Mária Dudová</t>
  </si>
  <si>
    <t>Pavol Mamrilla</t>
  </si>
  <si>
    <t>Adam Tešla</t>
  </si>
  <si>
    <t>Ing.Zdenka Myšáková</t>
  </si>
  <si>
    <t>Mgr. J.Berila</t>
  </si>
  <si>
    <t>Predseda OK Pytagoriády: PaedDr. Ľubomíra Šlampiaková</t>
  </si>
  <si>
    <t>1.</t>
  </si>
  <si>
    <t>2.</t>
  </si>
  <si>
    <t>3.</t>
  </si>
  <si>
    <t xml:space="preserve">    Natália Benková</t>
  </si>
  <si>
    <t>ZŠ s MŠ Jakubany 151, 06512</t>
  </si>
  <si>
    <t>ZŠ s MŠ Veľký Lipník 45, 06533</t>
  </si>
  <si>
    <t>ZŠ Levočská 6, 06401 Stará Ľubovňa</t>
  </si>
  <si>
    <t>ZŠ s MŠ Ľubotín, Školská 2, 06541</t>
  </si>
  <si>
    <t>ZŠ s MŠ Plavnica 244, 06545</t>
  </si>
  <si>
    <t>ZŠ s MŠ Nová Ľubovňa 493, 06511</t>
  </si>
  <si>
    <t>ZŠ s MŠ Mníšek nad Popradom 136, 06522</t>
  </si>
  <si>
    <t>ZŠ Za vodou 14, 06401 Stará Ľubovňa</t>
  </si>
  <si>
    <t>ZŠ Komenského 6, 06401 Stará Ľubovňa</t>
  </si>
  <si>
    <t>ZŠ s MŠ Kráľovnej Pokoja, Haligovce 24, 06534</t>
  </si>
  <si>
    <t>ZŠ s MŠ Orlov 5, 06543</t>
  </si>
  <si>
    <t>ZŠ s MŠ sv. Cyrila a Metoda, Štúrova 3, 06401, SL</t>
  </si>
  <si>
    <t>ZŠ s MŠ Plaveč, Školská 93, 06544</t>
  </si>
  <si>
    <t>ZŠ s MŠ Šarišské Jastrabie 270, 06548</t>
  </si>
  <si>
    <t>ZŠ s MŠ Jarabina 258, 06531</t>
  </si>
  <si>
    <t>ZŠ s MŠ Kolačkov 31, 06511</t>
  </si>
  <si>
    <t>ZŠ s MŠ Podolínec, Školská 2, 06503</t>
  </si>
  <si>
    <t>ZŠ s MŠ sv. Jána Krstiteľa, Veľká Lesná 16, 06534</t>
  </si>
  <si>
    <t>ZŠ s MŠ Vyšné Ružbachy 330, 06502</t>
  </si>
  <si>
    <t>ZŠ s MŠ Malý Lipník 70, 06546</t>
  </si>
  <si>
    <t>Filip Halčišák</t>
  </si>
  <si>
    <t>Poradie</t>
  </si>
  <si>
    <t>V. Štupáková</t>
  </si>
  <si>
    <t>Mgr. Kočinská</t>
  </si>
  <si>
    <t>ÚR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</si>
</sst>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?0"/>
    <numFmt numFmtId="181" formatCode="?0.00"/>
    <numFmt numFmtId="182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80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 indent="1"/>
    </xf>
    <xf numFmtId="49" fontId="10" fillId="0" borderId="13" xfId="0" applyNumberFormat="1" applyFont="1" applyFill="1" applyBorder="1" applyAlignment="1">
      <alignment horizontal="left" vertical="center" indent="1"/>
    </xf>
    <xf numFmtId="49" fontId="10" fillId="0" borderId="14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0" fillId="0" borderId="17" xfId="0" applyNumberFormat="1" applyFont="1" applyBorder="1" applyAlignment="1">
      <alignment horizontal="left" vertical="center" inden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 indent="1"/>
    </xf>
    <xf numFmtId="49" fontId="14" fillId="0" borderId="18" xfId="0" applyNumberFormat="1" applyFont="1" applyBorder="1" applyAlignment="1">
      <alignment horizontal="left" vertical="center" indent="1"/>
    </xf>
    <xf numFmtId="1" fontId="10" fillId="0" borderId="17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17" xfId="0" applyNumberFormat="1" applyFont="1" applyFill="1" applyBorder="1" applyAlignment="1">
      <alignment horizontal="left" vertical="center" indent="1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180" fontId="12" fillId="0" borderId="2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indent="1"/>
    </xf>
    <xf numFmtId="49" fontId="12" fillId="0" borderId="1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 indent="1"/>
    </xf>
    <xf numFmtId="180" fontId="12" fillId="0" borderId="12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left" vertical="center" inden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left" vertical="center" indent="1"/>
    </xf>
    <xf numFmtId="49" fontId="12" fillId="0" borderId="24" xfId="0" applyNumberFormat="1" applyFont="1" applyBorder="1" applyAlignment="1">
      <alignment horizontal="left" vertical="center" indent="1"/>
    </xf>
    <xf numFmtId="49" fontId="12" fillId="0" borderId="24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left" vertical="center" indent="1"/>
    </xf>
    <xf numFmtId="180" fontId="12" fillId="0" borderId="26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 vertical="center" indent="1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11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 indent="1"/>
    </xf>
    <xf numFmtId="1" fontId="12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left" vertical="center" indent="1"/>
    </xf>
    <xf numFmtId="180" fontId="12" fillId="0" borderId="20" xfId="0" applyNumberFormat="1" applyFont="1" applyBorder="1" applyAlignment="1">
      <alignment horizontal="center" vertical="center"/>
    </xf>
    <xf numFmtId="180" fontId="10" fillId="0" borderId="26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vertical="center"/>
    </xf>
    <xf numFmtId="49" fontId="16" fillId="0" borderId="18" xfId="0" applyNumberFormat="1" applyFont="1" applyBorder="1" applyAlignment="1">
      <alignment horizontal="left" vertical="center" indent="1"/>
    </xf>
    <xf numFmtId="49" fontId="12" fillId="0" borderId="18" xfId="0" applyNumberFormat="1" applyFont="1" applyBorder="1" applyAlignment="1">
      <alignment vertical="center"/>
    </xf>
    <xf numFmtId="1" fontId="12" fillId="0" borderId="11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left" vertical="center" indent="1"/>
    </xf>
    <xf numFmtId="180" fontId="10" fillId="0" borderId="20" xfId="0" applyNumberFormat="1" applyFont="1" applyFill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180" fontId="12" fillId="0" borderId="28" xfId="0" applyNumberFormat="1" applyFont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left" vertical="center" indent="1"/>
    </xf>
    <xf numFmtId="1" fontId="12" fillId="0" borderId="24" xfId="0" applyNumberFormat="1" applyFont="1" applyFill="1" applyBorder="1" applyAlignment="1">
      <alignment horizontal="center" vertical="center"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29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0" fontId="12" fillId="0" borderId="30" xfId="0" applyNumberFormat="1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/>
      <protection/>
    </xf>
    <xf numFmtId="0" fontId="12" fillId="33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H45"/>
  <sheetViews>
    <sheetView showGridLines="0" tabSelected="1" zoomScalePageLayoutView="0" workbookViewId="0" topLeftCell="A1">
      <selection activeCell="C11" sqref="C11"/>
    </sheetView>
  </sheetViews>
  <sheetFormatPr defaultColWidth="9.00390625" defaultRowHeight="12.75"/>
  <cols>
    <col min="1" max="1" width="6.875" style="0" customWidth="1"/>
    <col min="2" max="2" width="25.125" style="0" customWidth="1"/>
    <col min="3" max="3" width="40.87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2.00390625" style="0" customWidth="1"/>
  </cols>
  <sheetData>
    <row r="1" spans="1:8" ht="16.5" customHeight="1">
      <c r="A1" s="70" t="s">
        <v>13</v>
      </c>
      <c r="B1" s="70"/>
      <c r="C1" s="70"/>
      <c r="D1" s="70"/>
      <c r="E1" s="70"/>
      <c r="F1" s="71"/>
      <c r="G1" s="71"/>
      <c r="H1" s="71"/>
    </row>
    <row r="2" spans="1:8" ht="16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9" t="s">
        <v>14</v>
      </c>
      <c r="B4" s="69"/>
      <c r="C4" s="69"/>
      <c r="D4" s="69"/>
      <c r="E4" s="69"/>
      <c r="F4" s="69"/>
      <c r="G4" s="69"/>
      <c r="H4" s="6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2" t="s">
        <v>8</v>
      </c>
      <c r="B6" s="72"/>
      <c r="C6" s="72"/>
      <c r="D6" s="72"/>
      <c r="E6" s="72"/>
      <c r="F6" s="72"/>
      <c r="G6" s="72"/>
      <c r="H6" s="7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75" t="s">
        <v>168</v>
      </c>
      <c r="B8" s="73" t="s">
        <v>0</v>
      </c>
      <c r="C8" s="73" t="s">
        <v>7</v>
      </c>
      <c r="D8" s="67" t="s">
        <v>3</v>
      </c>
      <c r="E8" s="80" t="s">
        <v>1</v>
      </c>
      <c r="F8" s="81"/>
      <c r="G8" s="79" t="s">
        <v>6</v>
      </c>
      <c r="H8" s="77" t="s">
        <v>2</v>
      </c>
    </row>
    <row r="9" spans="1:8" ht="26.25" thickBot="1">
      <c r="A9" s="76"/>
      <c r="B9" s="74"/>
      <c r="C9" s="74"/>
      <c r="D9" s="68"/>
      <c r="E9" s="4" t="s">
        <v>4</v>
      </c>
      <c r="F9" s="5" t="s">
        <v>5</v>
      </c>
      <c r="G9" s="74"/>
      <c r="H9" s="78"/>
    </row>
    <row r="10" spans="1:8" ht="15" customHeight="1">
      <c r="A10" s="33" t="s">
        <v>143</v>
      </c>
      <c r="B10" s="42" t="s">
        <v>63</v>
      </c>
      <c r="C10" s="42" t="s">
        <v>158</v>
      </c>
      <c r="D10" s="43" t="s">
        <v>12</v>
      </c>
      <c r="E10" s="44">
        <v>15</v>
      </c>
      <c r="F10" s="44">
        <v>11</v>
      </c>
      <c r="G10" s="44">
        <f aca="true" t="shared" si="0" ref="G10:G21">SUM(E10:F10)</f>
        <v>26</v>
      </c>
      <c r="H10" s="45"/>
    </row>
    <row r="11" spans="1:8" ht="15" customHeight="1">
      <c r="A11" s="38" t="s">
        <v>144</v>
      </c>
      <c r="B11" s="34" t="s">
        <v>130</v>
      </c>
      <c r="C11" s="39" t="s">
        <v>147</v>
      </c>
      <c r="D11" s="40" t="s">
        <v>12</v>
      </c>
      <c r="E11" s="36">
        <v>13</v>
      </c>
      <c r="F11" s="36">
        <v>12</v>
      </c>
      <c r="G11" s="36">
        <f t="shared" si="0"/>
        <v>25</v>
      </c>
      <c r="H11" s="41" t="s">
        <v>131</v>
      </c>
    </row>
    <row r="12" spans="1:8" ht="15" customHeight="1" thickBot="1">
      <c r="A12" s="46" t="s">
        <v>145</v>
      </c>
      <c r="B12" s="47" t="s">
        <v>111</v>
      </c>
      <c r="C12" s="48" t="s">
        <v>155</v>
      </c>
      <c r="D12" s="49" t="s">
        <v>12</v>
      </c>
      <c r="E12" s="50">
        <v>14</v>
      </c>
      <c r="F12" s="50">
        <v>8</v>
      </c>
      <c r="G12" s="50">
        <f t="shared" si="0"/>
        <v>22</v>
      </c>
      <c r="H12" s="51" t="s">
        <v>116</v>
      </c>
    </row>
    <row r="13" spans="1:8" ht="15" customHeight="1">
      <c r="A13" s="54" t="s">
        <v>171</v>
      </c>
      <c r="B13" s="42" t="s">
        <v>112</v>
      </c>
      <c r="C13" s="42" t="s">
        <v>155</v>
      </c>
      <c r="D13" s="43" t="s">
        <v>12</v>
      </c>
      <c r="E13" s="44">
        <v>13</v>
      </c>
      <c r="F13" s="44">
        <v>9</v>
      </c>
      <c r="G13" s="44">
        <f t="shared" si="0"/>
        <v>22</v>
      </c>
      <c r="H13" s="45" t="s">
        <v>116</v>
      </c>
    </row>
    <row r="14" spans="1:8" ht="15" customHeight="1">
      <c r="A14" s="38" t="s">
        <v>171</v>
      </c>
      <c r="B14" s="34" t="s">
        <v>18</v>
      </c>
      <c r="C14" s="39" t="s">
        <v>151</v>
      </c>
      <c r="D14" s="35" t="s">
        <v>12</v>
      </c>
      <c r="E14" s="36">
        <v>12</v>
      </c>
      <c r="F14" s="36">
        <v>10</v>
      </c>
      <c r="G14" s="36">
        <f t="shared" si="0"/>
        <v>22</v>
      </c>
      <c r="H14" s="37" t="s">
        <v>19</v>
      </c>
    </row>
    <row r="15" spans="1:8" ht="15" customHeight="1">
      <c r="A15" s="38" t="s">
        <v>171</v>
      </c>
      <c r="B15" s="34" t="s">
        <v>129</v>
      </c>
      <c r="C15" s="39" t="s">
        <v>147</v>
      </c>
      <c r="D15" s="40" t="s">
        <v>12</v>
      </c>
      <c r="E15" s="36">
        <v>12</v>
      </c>
      <c r="F15" s="36">
        <v>10</v>
      </c>
      <c r="G15" s="36">
        <f t="shared" si="0"/>
        <v>22</v>
      </c>
      <c r="H15" s="41" t="s">
        <v>131</v>
      </c>
    </row>
    <row r="16" spans="1:8" ht="15" customHeight="1">
      <c r="A16" s="38" t="s">
        <v>171</v>
      </c>
      <c r="B16" s="34" t="s">
        <v>67</v>
      </c>
      <c r="C16" s="39" t="s">
        <v>149</v>
      </c>
      <c r="D16" s="40" t="s">
        <v>12</v>
      </c>
      <c r="E16" s="36">
        <v>10</v>
      </c>
      <c r="F16" s="36">
        <v>12</v>
      </c>
      <c r="G16" s="36">
        <f t="shared" si="0"/>
        <v>22</v>
      </c>
      <c r="H16" s="37" t="s">
        <v>69</v>
      </c>
    </row>
    <row r="17" spans="1:8" ht="15" customHeight="1">
      <c r="A17" s="38" t="s">
        <v>171</v>
      </c>
      <c r="B17" s="34" t="s">
        <v>167</v>
      </c>
      <c r="C17" s="34" t="s">
        <v>159</v>
      </c>
      <c r="D17" s="40" t="s">
        <v>12</v>
      </c>
      <c r="E17" s="36">
        <v>13</v>
      </c>
      <c r="F17" s="36">
        <v>8</v>
      </c>
      <c r="G17" s="36">
        <f t="shared" si="0"/>
        <v>21</v>
      </c>
      <c r="H17" s="37" t="s">
        <v>102</v>
      </c>
    </row>
    <row r="18" spans="1:8" ht="15" customHeight="1">
      <c r="A18" s="38" t="s">
        <v>171</v>
      </c>
      <c r="B18" s="39" t="s">
        <v>15</v>
      </c>
      <c r="C18" s="39" t="s">
        <v>151</v>
      </c>
      <c r="D18" s="40" t="s">
        <v>12</v>
      </c>
      <c r="E18" s="52">
        <v>12</v>
      </c>
      <c r="F18" s="52">
        <v>9</v>
      </c>
      <c r="G18" s="52">
        <f t="shared" si="0"/>
        <v>21</v>
      </c>
      <c r="H18" s="41" t="s">
        <v>19</v>
      </c>
    </row>
    <row r="19" spans="1:8" ht="15" customHeight="1">
      <c r="A19" s="38" t="s">
        <v>171</v>
      </c>
      <c r="B19" s="34" t="s">
        <v>16</v>
      </c>
      <c r="C19" s="34" t="s">
        <v>166</v>
      </c>
      <c r="D19" s="40" t="s">
        <v>12</v>
      </c>
      <c r="E19" s="52">
        <v>11</v>
      </c>
      <c r="F19" s="36">
        <v>10</v>
      </c>
      <c r="G19" s="36">
        <f t="shared" si="0"/>
        <v>21</v>
      </c>
      <c r="H19" s="37" t="s">
        <v>169</v>
      </c>
    </row>
    <row r="20" spans="1:8" ht="15" customHeight="1">
      <c r="A20" s="38" t="s">
        <v>171</v>
      </c>
      <c r="B20" s="34" t="s">
        <v>101</v>
      </c>
      <c r="C20" s="39" t="s">
        <v>164</v>
      </c>
      <c r="D20" s="40" t="s">
        <v>12</v>
      </c>
      <c r="E20" s="36">
        <v>11</v>
      </c>
      <c r="F20" s="36">
        <v>9</v>
      </c>
      <c r="G20" s="36">
        <f t="shared" si="0"/>
        <v>20</v>
      </c>
      <c r="H20" s="37" t="s">
        <v>170</v>
      </c>
    </row>
    <row r="21" spans="1:8" ht="15" customHeight="1">
      <c r="A21" s="38" t="s">
        <v>171</v>
      </c>
      <c r="B21" s="34" t="s">
        <v>65</v>
      </c>
      <c r="C21" s="34" t="s">
        <v>150</v>
      </c>
      <c r="D21" s="40" t="s">
        <v>12</v>
      </c>
      <c r="E21" s="36">
        <v>11</v>
      </c>
      <c r="F21" s="36">
        <v>9</v>
      </c>
      <c r="G21" s="36">
        <f t="shared" si="0"/>
        <v>20</v>
      </c>
      <c r="H21" s="37"/>
    </row>
    <row r="22" spans="1:8" ht="15" customHeight="1">
      <c r="A22" s="38" t="s">
        <v>171</v>
      </c>
      <c r="B22" s="34" t="s">
        <v>113</v>
      </c>
      <c r="C22" s="39" t="s">
        <v>155</v>
      </c>
      <c r="D22" s="40" t="s">
        <v>12</v>
      </c>
      <c r="E22" s="36">
        <v>10</v>
      </c>
      <c r="F22" s="36">
        <v>10</v>
      </c>
      <c r="G22" s="36">
        <f aca="true" t="shared" si="1" ref="G22:G28">SUM(E22:F22)</f>
        <v>20</v>
      </c>
      <c r="H22" s="37" t="s">
        <v>115</v>
      </c>
    </row>
    <row r="23" spans="1:8" ht="15" customHeight="1">
      <c r="A23" s="38" t="s">
        <v>171</v>
      </c>
      <c r="B23" s="34" t="s">
        <v>43</v>
      </c>
      <c r="C23" s="39" t="s">
        <v>162</v>
      </c>
      <c r="D23" s="40" t="s">
        <v>12</v>
      </c>
      <c r="E23" s="36">
        <v>10</v>
      </c>
      <c r="F23" s="36">
        <v>10</v>
      </c>
      <c r="G23" s="36">
        <f t="shared" si="1"/>
        <v>20</v>
      </c>
      <c r="H23" s="53" t="s">
        <v>44</v>
      </c>
    </row>
    <row r="24" spans="1:8" ht="15" customHeight="1" thickBot="1">
      <c r="A24" s="46" t="s">
        <v>171</v>
      </c>
      <c r="B24" s="47" t="s">
        <v>64</v>
      </c>
      <c r="C24" s="48" t="s">
        <v>157</v>
      </c>
      <c r="D24" s="49" t="s">
        <v>12</v>
      </c>
      <c r="E24" s="50">
        <v>11</v>
      </c>
      <c r="F24" s="50">
        <v>8</v>
      </c>
      <c r="G24" s="50">
        <f t="shared" si="1"/>
        <v>19</v>
      </c>
      <c r="H24" s="51" t="s">
        <v>68</v>
      </c>
    </row>
    <row r="25" spans="1:8" ht="15" customHeight="1">
      <c r="A25" s="61"/>
      <c r="B25" s="18" t="s">
        <v>114</v>
      </c>
      <c r="C25" s="18" t="s">
        <v>155</v>
      </c>
      <c r="D25" s="19" t="s">
        <v>12</v>
      </c>
      <c r="E25" s="22">
        <v>9</v>
      </c>
      <c r="F25" s="22">
        <v>0</v>
      </c>
      <c r="G25" s="22">
        <f t="shared" si="1"/>
        <v>9</v>
      </c>
      <c r="H25" s="20" t="s">
        <v>115</v>
      </c>
    </row>
    <row r="26" spans="1:8" ht="15" customHeight="1">
      <c r="A26" s="8"/>
      <c r="B26" s="18" t="s">
        <v>62</v>
      </c>
      <c r="C26" s="13" t="s">
        <v>150</v>
      </c>
      <c r="D26" s="19" t="s">
        <v>12</v>
      </c>
      <c r="E26" s="22">
        <v>9</v>
      </c>
      <c r="F26" s="22">
        <v>0</v>
      </c>
      <c r="G26" s="22">
        <f t="shared" si="1"/>
        <v>9</v>
      </c>
      <c r="H26" s="20"/>
    </row>
    <row r="27" spans="1:8" ht="15" customHeight="1">
      <c r="A27" s="6"/>
      <c r="B27" s="13" t="s">
        <v>17</v>
      </c>
      <c r="C27" s="13" t="s">
        <v>154</v>
      </c>
      <c r="D27" s="19" t="s">
        <v>12</v>
      </c>
      <c r="E27" s="10">
        <v>8</v>
      </c>
      <c r="F27" s="10">
        <v>0</v>
      </c>
      <c r="G27" s="10">
        <f t="shared" si="1"/>
        <v>8</v>
      </c>
      <c r="H27" s="16"/>
    </row>
    <row r="28" spans="1:8" ht="15" customHeight="1">
      <c r="A28" s="8"/>
      <c r="B28" s="18" t="s">
        <v>100</v>
      </c>
      <c r="C28" s="18" t="s">
        <v>163</v>
      </c>
      <c r="D28" s="19" t="s">
        <v>12</v>
      </c>
      <c r="E28" s="22">
        <v>7</v>
      </c>
      <c r="F28" s="22">
        <v>0</v>
      </c>
      <c r="G28" s="10">
        <f t="shared" si="1"/>
        <v>7</v>
      </c>
      <c r="H28" s="20" t="s">
        <v>103</v>
      </c>
    </row>
    <row r="29" spans="1:8" ht="15" customHeight="1">
      <c r="A29" s="6"/>
      <c r="B29" s="13"/>
      <c r="C29" s="13"/>
      <c r="D29" s="7"/>
      <c r="E29" s="10"/>
      <c r="F29" s="10"/>
      <c r="G29" s="10"/>
      <c r="H29" s="16"/>
    </row>
    <row r="31" ht="12.75">
      <c r="D31" t="s">
        <v>142</v>
      </c>
    </row>
    <row r="45" ht="12.75">
      <c r="C45" s="24"/>
    </row>
  </sheetData>
  <sheetProtection/>
  <mergeCells count="11">
    <mergeCell ref="E8:F8"/>
    <mergeCell ref="D8:D9"/>
    <mergeCell ref="A4:H4"/>
    <mergeCell ref="A1:H1"/>
    <mergeCell ref="A2:H2"/>
    <mergeCell ref="A6:H6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K56"/>
  <sheetViews>
    <sheetView showGridLines="0" zoomScalePageLayoutView="0" workbookViewId="0" topLeftCell="A1">
      <selection activeCell="C58" sqref="C58"/>
    </sheetView>
  </sheetViews>
  <sheetFormatPr defaultColWidth="9.00390625" defaultRowHeight="12.75"/>
  <cols>
    <col min="1" max="1" width="6.875" style="0" customWidth="1"/>
    <col min="2" max="2" width="25.125" style="0" customWidth="1"/>
    <col min="3" max="3" width="40.6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1.75390625" style="0" customWidth="1"/>
  </cols>
  <sheetData>
    <row r="1" spans="1:8" ht="16.5" customHeight="1">
      <c r="A1" s="70" t="s">
        <v>13</v>
      </c>
      <c r="B1" s="70"/>
      <c r="C1" s="70"/>
      <c r="D1" s="70"/>
      <c r="E1" s="70"/>
      <c r="F1" s="71"/>
      <c r="G1" s="71"/>
      <c r="H1" s="71"/>
    </row>
    <row r="2" spans="1:8" ht="16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9" t="s">
        <v>14</v>
      </c>
      <c r="B4" s="69"/>
      <c r="C4" s="69"/>
      <c r="D4" s="69"/>
      <c r="E4" s="69"/>
      <c r="F4" s="69"/>
      <c r="G4" s="69"/>
      <c r="H4" s="6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2" t="s">
        <v>9</v>
      </c>
      <c r="B6" s="72"/>
      <c r="C6" s="72"/>
      <c r="D6" s="72"/>
      <c r="E6" s="72"/>
      <c r="F6" s="72"/>
      <c r="G6" s="72"/>
      <c r="H6" s="7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75" t="s">
        <v>168</v>
      </c>
      <c r="B8" s="73" t="s">
        <v>0</v>
      </c>
      <c r="C8" s="73" t="s">
        <v>7</v>
      </c>
      <c r="D8" s="67" t="s">
        <v>3</v>
      </c>
      <c r="E8" s="80" t="s">
        <v>1</v>
      </c>
      <c r="F8" s="81"/>
      <c r="G8" s="79" t="s">
        <v>6</v>
      </c>
      <c r="H8" s="77" t="s">
        <v>2</v>
      </c>
    </row>
    <row r="9" spans="1:8" ht="26.25" thickBot="1">
      <c r="A9" s="76"/>
      <c r="B9" s="74"/>
      <c r="C9" s="74"/>
      <c r="D9" s="68"/>
      <c r="E9" s="4" t="s">
        <v>4</v>
      </c>
      <c r="F9" s="5" t="s">
        <v>5</v>
      </c>
      <c r="G9" s="74"/>
      <c r="H9" s="78"/>
    </row>
    <row r="10" spans="1:8" ht="15" customHeight="1">
      <c r="A10" s="33" t="s">
        <v>143</v>
      </c>
      <c r="B10" s="42" t="s">
        <v>30</v>
      </c>
      <c r="C10" s="42" t="s">
        <v>152</v>
      </c>
      <c r="D10" s="43" t="s">
        <v>12</v>
      </c>
      <c r="E10" s="44">
        <v>14</v>
      </c>
      <c r="F10" s="44">
        <v>12</v>
      </c>
      <c r="G10" s="44">
        <f aca="true" t="shared" si="0" ref="G10:G22">SUM(E10:F10)</f>
        <v>26</v>
      </c>
      <c r="H10" s="45" t="s">
        <v>41</v>
      </c>
    </row>
    <row r="11" spans="1:8" ht="15" customHeight="1">
      <c r="A11" s="54" t="s">
        <v>144</v>
      </c>
      <c r="B11" s="34" t="s">
        <v>135</v>
      </c>
      <c r="C11" s="39" t="s">
        <v>147</v>
      </c>
      <c r="D11" s="40" t="s">
        <v>12</v>
      </c>
      <c r="E11" s="36">
        <v>13</v>
      </c>
      <c r="F11" s="36">
        <v>11</v>
      </c>
      <c r="G11" s="36">
        <f t="shared" si="0"/>
        <v>24</v>
      </c>
      <c r="H11" s="56" t="s">
        <v>136</v>
      </c>
    </row>
    <row r="12" spans="1:8" ht="15" customHeight="1" thickBot="1">
      <c r="A12" s="46" t="s">
        <v>145</v>
      </c>
      <c r="B12" s="47" t="s">
        <v>35</v>
      </c>
      <c r="C12" s="47" t="s">
        <v>154</v>
      </c>
      <c r="D12" s="49" t="s">
        <v>12</v>
      </c>
      <c r="E12" s="50">
        <v>11</v>
      </c>
      <c r="F12" s="50">
        <v>11</v>
      </c>
      <c r="G12" s="50">
        <f t="shared" si="0"/>
        <v>22</v>
      </c>
      <c r="H12" s="51"/>
    </row>
    <row r="13" spans="1:8" ht="15" customHeight="1">
      <c r="A13" s="38" t="s">
        <v>171</v>
      </c>
      <c r="B13" s="42" t="s">
        <v>29</v>
      </c>
      <c r="C13" s="42" t="s">
        <v>154</v>
      </c>
      <c r="D13" s="43" t="s">
        <v>12</v>
      </c>
      <c r="E13" s="44">
        <v>10</v>
      </c>
      <c r="F13" s="44">
        <v>12</v>
      </c>
      <c r="G13" s="44">
        <f t="shared" si="0"/>
        <v>22</v>
      </c>
      <c r="H13" s="45" t="s">
        <v>84</v>
      </c>
    </row>
    <row r="14" spans="1:8" ht="15" customHeight="1">
      <c r="A14" s="38" t="s">
        <v>171</v>
      </c>
      <c r="B14" s="34" t="s">
        <v>34</v>
      </c>
      <c r="C14" s="34" t="s">
        <v>154</v>
      </c>
      <c r="D14" s="40" t="s">
        <v>12</v>
      </c>
      <c r="E14" s="36">
        <v>10</v>
      </c>
      <c r="F14" s="36">
        <v>12</v>
      </c>
      <c r="G14" s="36">
        <f t="shared" si="0"/>
        <v>22</v>
      </c>
      <c r="H14" s="57"/>
    </row>
    <row r="15" spans="1:8" ht="15" customHeight="1">
      <c r="A15" s="38" t="s">
        <v>171</v>
      </c>
      <c r="B15" s="34" t="s">
        <v>71</v>
      </c>
      <c r="C15" s="34" t="s">
        <v>158</v>
      </c>
      <c r="D15" s="40" t="s">
        <v>12</v>
      </c>
      <c r="E15" s="36">
        <v>13</v>
      </c>
      <c r="F15" s="36">
        <v>8</v>
      </c>
      <c r="G15" s="36">
        <f t="shared" si="0"/>
        <v>21</v>
      </c>
      <c r="H15" s="37" t="s">
        <v>38</v>
      </c>
    </row>
    <row r="16" spans="1:8" ht="15" customHeight="1">
      <c r="A16" s="38" t="s">
        <v>171</v>
      </c>
      <c r="B16" s="34" t="s">
        <v>83</v>
      </c>
      <c r="C16" s="39" t="s">
        <v>149</v>
      </c>
      <c r="D16" s="40" t="s">
        <v>12</v>
      </c>
      <c r="E16" s="36">
        <v>11</v>
      </c>
      <c r="F16" s="36">
        <v>10</v>
      </c>
      <c r="G16" s="36">
        <f t="shared" si="0"/>
        <v>21</v>
      </c>
      <c r="H16" s="37" t="s">
        <v>85</v>
      </c>
    </row>
    <row r="17" spans="1:8" ht="15" customHeight="1">
      <c r="A17" s="38" t="s">
        <v>171</v>
      </c>
      <c r="B17" s="34" t="s">
        <v>134</v>
      </c>
      <c r="C17" s="39" t="s">
        <v>147</v>
      </c>
      <c r="D17" s="40" t="s">
        <v>12</v>
      </c>
      <c r="E17" s="36">
        <v>10</v>
      </c>
      <c r="F17" s="36">
        <v>11</v>
      </c>
      <c r="G17" s="36">
        <f t="shared" si="0"/>
        <v>21</v>
      </c>
      <c r="H17" s="58" t="s">
        <v>136</v>
      </c>
    </row>
    <row r="18" spans="1:8" ht="15" customHeight="1">
      <c r="A18" s="38" t="s">
        <v>171</v>
      </c>
      <c r="B18" s="34" t="s">
        <v>119</v>
      </c>
      <c r="C18" s="39" t="s">
        <v>155</v>
      </c>
      <c r="D18" s="40" t="s">
        <v>12</v>
      </c>
      <c r="E18" s="36">
        <v>13</v>
      </c>
      <c r="F18" s="36">
        <v>7</v>
      </c>
      <c r="G18" s="36">
        <f t="shared" si="0"/>
        <v>20</v>
      </c>
      <c r="H18" s="37" t="s">
        <v>123</v>
      </c>
    </row>
    <row r="19" spans="1:8" ht="15" customHeight="1">
      <c r="A19" s="38" t="s">
        <v>171</v>
      </c>
      <c r="B19" s="34" t="s">
        <v>73</v>
      </c>
      <c r="C19" s="39" t="s">
        <v>149</v>
      </c>
      <c r="D19" s="40" t="s">
        <v>12</v>
      </c>
      <c r="E19" s="36">
        <v>10</v>
      </c>
      <c r="F19" s="36">
        <v>10</v>
      </c>
      <c r="G19" s="36">
        <f t="shared" si="0"/>
        <v>20</v>
      </c>
      <c r="H19" s="37" t="s">
        <v>85</v>
      </c>
    </row>
    <row r="20" spans="1:8" ht="15" customHeight="1">
      <c r="A20" s="38" t="s">
        <v>171</v>
      </c>
      <c r="B20" s="34" t="s">
        <v>37</v>
      </c>
      <c r="C20" s="34" t="s">
        <v>152</v>
      </c>
      <c r="D20" s="40" t="s">
        <v>12</v>
      </c>
      <c r="E20" s="36">
        <v>11</v>
      </c>
      <c r="F20" s="36">
        <v>8</v>
      </c>
      <c r="G20" s="36">
        <f t="shared" si="0"/>
        <v>19</v>
      </c>
      <c r="H20" s="37" t="s">
        <v>40</v>
      </c>
    </row>
    <row r="21" spans="1:8" ht="15" customHeight="1">
      <c r="A21" s="38" t="s">
        <v>171</v>
      </c>
      <c r="B21" s="34" t="s">
        <v>36</v>
      </c>
      <c r="C21" s="39" t="s">
        <v>151</v>
      </c>
      <c r="D21" s="40" t="s">
        <v>12</v>
      </c>
      <c r="E21" s="36">
        <v>11</v>
      </c>
      <c r="F21" s="36">
        <v>8</v>
      </c>
      <c r="G21" s="36">
        <f t="shared" si="0"/>
        <v>19</v>
      </c>
      <c r="H21" s="41" t="s">
        <v>39</v>
      </c>
    </row>
    <row r="22" spans="1:8" ht="15" customHeight="1">
      <c r="A22" s="38" t="s">
        <v>171</v>
      </c>
      <c r="B22" s="34" t="s">
        <v>104</v>
      </c>
      <c r="C22" s="34" t="s">
        <v>159</v>
      </c>
      <c r="D22" s="40" t="s">
        <v>12</v>
      </c>
      <c r="E22" s="36">
        <v>11</v>
      </c>
      <c r="F22" s="36">
        <v>7</v>
      </c>
      <c r="G22" s="36">
        <f t="shared" si="0"/>
        <v>18</v>
      </c>
      <c r="H22" s="37" t="s">
        <v>106</v>
      </c>
    </row>
    <row r="23" spans="1:8" ht="15" customHeight="1">
      <c r="A23" s="38" t="s">
        <v>171</v>
      </c>
      <c r="B23" s="34" t="s">
        <v>31</v>
      </c>
      <c r="C23" s="39" t="s">
        <v>151</v>
      </c>
      <c r="D23" s="40" t="s">
        <v>12</v>
      </c>
      <c r="E23" s="36">
        <v>11</v>
      </c>
      <c r="F23" s="36">
        <v>7</v>
      </c>
      <c r="G23" s="36">
        <f>SUM(E23:F23)</f>
        <v>18</v>
      </c>
      <c r="H23" s="41" t="s">
        <v>39</v>
      </c>
    </row>
    <row r="24" spans="1:11" ht="15" customHeight="1">
      <c r="A24" s="38" t="s">
        <v>171</v>
      </c>
      <c r="B24" s="34" t="s">
        <v>25</v>
      </c>
      <c r="C24" s="34" t="s">
        <v>154</v>
      </c>
      <c r="D24" s="40" t="s">
        <v>12</v>
      </c>
      <c r="E24" s="36">
        <v>10</v>
      </c>
      <c r="F24" s="36">
        <v>8</v>
      </c>
      <c r="G24" s="36">
        <f>SUM(E24:F24)</f>
        <v>18</v>
      </c>
      <c r="H24" s="37"/>
      <c r="K24" s="24"/>
    </row>
    <row r="25" spans="1:8" ht="15" customHeight="1">
      <c r="A25" s="38" t="s">
        <v>171</v>
      </c>
      <c r="B25" s="34" t="s">
        <v>75</v>
      </c>
      <c r="C25" s="34" t="s">
        <v>150</v>
      </c>
      <c r="D25" s="40" t="s">
        <v>12</v>
      </c>
      <c r="E25" s="36">
        <v>10</v>
      </c>
      <c r="F25" s="36">
        <v>8</v>
      </c>
      <c r="G25" s="36">
        <f>SUM(E25:F25)</f>
        <v>18</v>
      </c>
      <c r="H25" s="41" t="s">
        <v>39</v>
      </c>
    </row>
    <row r="26" spans="1:10" ht="15" customHeight="1">
      <c r="A26" s="38" t="s">
        <v>171</v>
      </c>
      <c r="B26" s="39" t="s">
        <v>45</v>
      </c>
      <c r="C26" s="39" t="s">
        <v>162</v>
      </c>
      <c r="D26" s="40" t="s">
        <v>12</v>
      </c>
      <c r="E26" s="52">
        <v>10</v>
      </c>
      <c r="F26" s="52">
        <v>7</v>
      </c>
      <c r="G26" s="52">
        <f>SUM(E26:F26)</f>
        <v>17</v>
      </c>
      <c r="H26" s="53" t="s">
        <v>44</v>
      </c>
      <c r="J26" s="24"/>
    </row>
    <row r="27" spans="1:8" ht="15" customHeight="1">
      <c r="A27" s="38" t="s">
        <v>171</v>
      </c>
      <c r="B27" s="34" t="s">
        <v>46</v>
      </c>
      <c r="C27" s="39" t="s">
        <v>162</v>
      </c>
      <c r="D27" s="40" t="s">
        <v>12</v>
      </c>
      <c r="E27" s="36">
        <v>10</v>
      </c>
      <c r="F27" s="36">
        <v>7</v>
      </c>
      <c r="G27" s="36">
        <f>SUM(E27:F27)</f>
        <v>17</v>
      </c>
      <c r="H27" s="53" t="s">
        <v>44</v>
      </c>
    </row>
    <row r="28" spans="1:8" ht="15" customHeight="1">
      <c r="A28" s="38" t="s">
        <v>171</v>
      </c>
      <c r="B28" s="34" t="s">
        <v>121</v>
      </c>
      <c r="C28" s="39" t="s">
        <v>155</v>
      </c>
      <c r="D28" s="40" t="s">
        <v>12</v>
      </c>
      <c r="E28" s="36">
        <v>10</v>
      </c>
      <c r="F28" s="36">
        <v>7</v>
      </c>
      <c r="G28" s="36">
        <f aca="true" t="shared" si="1" ref="G28:G39">SUM(E28:F28)</f>
        <v>17</v>
      </c>
      <c r="H28" s="37" t="s">
        <v>123</v>
      </c>
    </row>
    <row r="29" spans="1:8" ht="15" customHeight="1" thickBot="1">
      <c r="A29" s="46" t="s">
        <v>171</v>
      </c>
      <c r="B29" s="48" t="s">
        <v>70</v>
      </c>
      <c r="C29" s="48" t="s">
        <v>153</v>
      </c>
      <c r="D29" s="49" t="s">
        <v>12</v>
      </c>
      <c r="E29" s="59">
        <v>10</v>
      </c>
      <c r="F29" s="59">
        <v>6</v>
      </c>
      <c r="G29" s="59">
        <f t="shared" si="1"/>
        <v>16</v>
      </c>
      <c r="H29" s="60" t="s">
        <v>84</v>
      </c>
    </row>
    <row r="30" spans="1:8" ht="15" customHeight="1">
      <c r="A30" s="61"/>
      <c r="B30" s="18" t="s">
        <v>118</v>
      </c>
      <c r="C30" s="18" t="s">
        <v>155</v>
      </c>
      <c r="D30" s="19" t="s">
        <v>12</v>
      </c>
      <c r="E30" s="22">
        <v>9</v>
      </c>
      <c r="F30" s="22">
        <v>0</v>
      </c>
      <c r="G30" s="22">
        <f t="shared" si="1"/>
        <v>9</v>
      </c>
      <c r="H30" s="20" t="s">
        <v>123</v>
      </c>
    </row>
    <row r="31" spans="1:8" ht="15" customHeight="1">
      <c r="A31" s="6"/>
      <c r="B31" s="14" t="s">
        <v>74</v>
      </c>
      <c r="C31" s="18" t="s">
        <v>149</v>
      </c>
      <c r="D31" s="19" t="s">
        <v>12</v>
      </c>
      <c r="E31" s="11">
        <v>9</v>
      </c>
      <c r="F31" s="10">
        <v>0</v>
      </c>
      <c r="G31" s="10">
        <f t="shared" si="1"/>
        <v>9</v>
      </c>
      <c r="H31" s="16" t="s">
        <v>85</v>
      </c>
    </row>
    <row r="32" spans="1:8" ht="15" customHeight="1">
      <c r="A32" s="6"/>
      <c r="B32" s="13" t="s">
        <v>120</v>
      </c>
      <c r="C32" s="13" t="s">
        <v>155</v>
      </c>
      <c r="D32" s="7" t="s">
        <v>12</v>
      </c>
      <c r="E32" s="10">
        <v>9</v>
      </c>
      <c r="F32" s="10">
        <v>0</v>
      </c>
      <c r="G32" s="10">
        <f t="shared" si="1"/>
        <v>9</v>
      </c>
      <c r="H32" s="16" t="s">
        <v>122</v>
      </c>
    </row>
    <row r="33" spans="1:8" ht="15" customHeight="1">
      <c r="A33" s="23"/>
      <c r="B33" s="13" t="s">
        <v>22</v>
      </c>
      <c r="C33" s="18" t="s">
        <v>151</v>
      </c>
      <c r="D33" s="19" t="s">
        <v>12</v>
      </c>
      <c r="E33" s="10">
        <v>9</v>
      </c>
      <c r="F33" s="10">
        <v>0</v>
      </c>
      <c r="G33" s="10">
        <f t="shared" si="1"/>
        <v>9</v>
      </c>
      <c r="H33" s="20" t="s">
        <v>39</v>
      </c>
    </row>
    <row r="34" spans="1:8" ht="15" customHeight="1">
      <c r="A34" s="23"/>
      <c r="B34" s="13" t="s">
        <v>78</v>
      </c>
      <c r="C34" s="18" t="s">
        <v>153</v>
      </c>
      <c r="D34" s="19" t="s">
        <v>12</v>
      </c>
      <c r="E34" s="10">
        <v>9</v>
      </c>
      <c r="F34" s="10">
        <v>0</v>
      </c>
      <c r="G34" s="10">
        <f t="shared" si="1"/>
        <v>9</v>
      </c>
      <c r="H34" s="20" t="s">
        <v>84</v>
      </c>
    </row>
    <row r="35" spans="1:8" ht="15" customHeight="1">
      <c r="A35" s="23"/>
      <c r="B35" s="13" t="s">
        <v>76</v>
      </c>
      <c r="C35" s="18" t="s">
        <v>149</v>
      </c>
      <c r="D35" s="19" t="s">
        <v>12</v>
      </c>
      <c r="E35" s="10">
        <v>8</v>
      </c>
      <c r="F35" s="10">
        <v>0</v>
      </c>
      <c r="G35" s="10">
        <f t="shared" si="1"/>
        <v>8</v>
      </c>
      <c r="H35" s="16" t="s">
        <v>85</v>
      </c>
    </row>
    <row r="36" spans="1:8" ht="15" customHeight="1">
      <c r="A36" s="23"/>
      <c r="B36" s="13" t="s">
        <v>23</v>
      </c>
      <c r="C36" s="18" t="s">
        <v>151</v>
      </c>
      <c r="D36" s="19" t="s">
        <v>12</v>
      </c>
      <c r="E36" s="10">
        <v>8</v>
      </c>
      <c r="F36" s="10">
        <v>0</v>
      </c>
      <c r="G36" s="10">
        <f t="shared" si="1"/>
        <v>8</v>
      </c>
      <c r="H36" s="20" t="s">
        <v>39</v>
      </c>
    </row>
    <row r="37" spans="1:8" ht="15" customHeight="1">
      <c r="A37" s="23"/>
      <c r="B37" s="13" t="s">
        <v>82</v>
      </c>
      <c r="C37" s="18" t="s">
        <v>149</v>
      </c>
      <c r="D37" s="19" t="s">
        <v>12</v>
      </c>
      <c r="E37" s="10">
        <v>8</v>
      </c>
      <c r="F37" s="10">
        <v>0</v>
      </c>
      <c r="G37" s="10">
        <f t="shared" si="1"/>
        <v>8</v>
      </c>
      <c r="H37" s="16" t="s">
        <v>85</v>
      </c>
    </row>
    <row r="38" spans="1:8" ht="15" customHeight="1">
      <c r="A38" s="23"/>
      <c r="B38" s="13" t="s">
        <v>132</v>
      </c>
      <c r="C38" s="18" t="s">
        <v>147</v>
      </c>
      <c r="D38" s="19" t="s">
        <v>12</v>
      </c>
      <c r="E38" s="10">
        <v>8</v>
      </c>
      <c r="F38" s="10">
        <v>0</v>
      </c>
      <c r="G38" s="10">
        <f t="shared" si="1"/>
        <v>8</v>
      </c>
      <c r="H38" s="27" t="s">
        <v>136</v>
      </c>
    </row>
    <row r="39" spans="1:11" ht="15" customHeight="1">
      <c r="A39" s="23"/>
      <c r="B39" s="14" t="s">
        <v>27</v>
      </c>
      <c r="C39" s="13" t="s">
        <v>160</v>
      </c>
      <c r="D39" s="19" t="s">
        <v>12</v>
      </c>
      <c r="E39" s="11">
        <v>8</v>
      </c>
      <c r="F39" s="10">
        <v>0</v>
      </c>
      <c r="G39" s="10">
        <f t="shared" si="1"/>
        <v>8</v>
      </c>
      <c r="H39" s="20" t="s">
        <v>38</v>
      </c>
      <c r="K39" s="24"/>
    </row>
    <row r="40" spans="1:8" ht="15" customHeight="1">
      <c r="A40" s="23"/>
      <c r="B40" s="13" t="s">
        <v>32</v>
      </c>
      <c r="C40" s="13" t="s">
        <v>165</v>
      </c>
      <c r="D40" s="19" t="s">
        <v>12</v>
      </c>
      <c r="E40" s="10">
        <v>7</v>
      </c>
      <c r="F40" s="10">
        <v>0</v>
      </c>
      <c r="G40" s="10">
        <f aca="true" t="shared" si="2" ref="G40:G45">SUM(E40:F40)</f>
        <v>7</v>
      </c>
      <c r="H40" s="16" t="s">
        <v>42</v>
      </c>
    </row>
    <row r="41" spans="1:8" ht="15" customHeight="1">
      <c r="A41" s="23"/>
      <c r="B41" s="18" t="s">
        <v>80</v>
      </c>
      <c r="C41" s="13" t="s">
        <v>158</v>
      </c>
      <c r="D41" s="19" t="s">
        <v>12</v>
      </c>
      <c r="E41" s="22">
        <v>7</v>
      </c>
      <c r="F41" s="22">
        <v>0</v>
      </c>
      <c r="G41" s="10">
        <f t="shared" si="2"/>
        <v>7</v>
      </c>
      <c r="H41" s="16" t="s">
        <v>42</v>
      </c>
    </row>
    <row r="42" spans="1:8" ht="15" customHeight="1">
      <c r="A42" s="23"/>
      <c r="B42" s="13" t="s">
        <v>117</v>
      </c>
      <c r="C42" s="18" t="s">
        <v>155</v>
      </c>
      <c r="D42" s="19" t="s">
        <v>12</v>
      </c>
      <c r="E42" s="10">
        <v>7</v>
      </c>
      <c r="F42" s="10">
        <v>0</v>
      </c>
      <c r="G42" s="10">
        <f t="shared" si="2"/>
        <v>7</v>
      </c>
      <c r="H42" s="16" t="s">
        <v>123</v>
      </c>
    </row>
    <row r="43" spans="1:8" ht="15" customHeight="1">
      <c r="A43" s="23"/>
      <c r="B43" s="13" t="s">
        <v>33</v>
      </c>
      <c r="C43" s="13" t="s">
        <v>160</v>
      </c>
      <c r="D43" s="19" t="s">
        <v>12</v>
      </c>
      <c r="E43" s="10">
        <v>7</v>
      </c>
      <c r="F43" s="10">
        <v>0</v>
      </c>
      <c r="G43" s="10">
        <f t="shared" si="2"/>
        <v>7</v>
      </c>
      <c r="H43" s="16" t="s">
        <v>38</v>
      </c>
    </row>
    <row r="44" spans="1:8" ht="15" customHeight="1">
      <c r="A44" s="23"/>
      <c r="B44" s="13" t="s">
        <v>133</v>
      </c>
      <c r="C44" s="18" t="s">
        <v>147</v>
      </c>
      <c r="D44" s="19" t="s">
        <v>12</v>
      </c>
      <c r="E44" s="10">
        <v>7</v>
      </c>
      <c r="F44" s="10">
        <v>0</v>
      </c>
      <c r="G44" s="10">
        <f t="shared" si="2"/>
        <v>7</v>
      </c>
      <c r="H44" s="27" t="s">
        <v>136</v>
      </c>
    </row>
    <row r="45" spans="1:8" ht="15" customHeight="1">
      <c r="A45" s="23"/>
      <c r="B45" s="13" t="s">
        <v>79</v>
      </c>
      <c r="C45" s="13" t="s">
        <v>158</v>
      </c>
      <c r="D45" s="19" t="s">
        <v>12</v>
      </c>
      <c r="E45" s="10">
        <v>7</v>
      </c>
      <c r="F45" s="10">
        <v>0</v>
      </c>
      <c r="G45" s="10">
        <f t="shared" si="2"/>
        <v>7</v>
      </c>
      <c r="H45" s="26"/>
    </row>
    <row r="46" spans="1:8" ht="15" customHeight="1">
      <c r="A46" s="23"/>
      <c r="B46" s="13" t="s">
        <v>21</v>
      </c>
      <c r="C46" s="13" t="s">
        <v>160</v>
      </c>
      <c r="D46" s="19" t="s">
        <v>12</v>
      </c>
      <c r="E46" s="10">
        <v>6</v>
      </c>
      <c r="F46" s="10">
        <v>0</v>
      </c>
      <c r="G46" s="10">
        <f aca="true" t="shared" si="3" ref="G46:G54">SUM(E46:F46)</f>
        <v>6</v>
      </c>
      <c r="H46" s="16" t="s">
        <v>38</v>
      </c>
    </row>
    <row r="47" spans="1:8" ht="15" customHeight="1">
      <c r="A47" s="23"/>
      <c r="B47" s="18" t="s">
        <v>20</v>
      </c>
      <c r="C47" s="13" t="s">
        <v>154</v>
      </c>
      <c r="D47" s="19" t="s">
        <v>12</v>
      </c>
      <c r="E47" s="22">
        <v>6</v>
      </c>
      <c r="F47" s="22">
        <v>0</v>
      </c>
      <c r="G47" s="22">
        <f t="shared" si="3"/>
        <v>6</v>
      </c>
      <c r="H47" s="16"/>
    </row>
    <row r="48" spans="1:8" ht="15" customHeight="1">
      <c r="A48" s="23"/>
      <c r="B48" s="13" t="s">
        <v>28</v>
      </c>
      <c r="C48" s="13" t="s">
        <v>154</v>
      </c>
      <c r="D48" s="19" t="s">
        <v>12</v>
      </c>
      <c r="E48" s="10">
        <v>6</v>
      </c>
      <c r="F48" s="10">
        <v>0</v>
      </c>
      <c r="G48" s="10">
        <f t="shared" si="3"/>
        <v>6</v>
      </c>
      <c r="H48" s="16"/>
    </row>
    <row r="49" spans="1:8" ht="15" customHeight="1">
      <c r="A49" s="23"/>
      <c r="B49" s="13" t="s">
        <v>81</v>
      </c>
      <c r="C49" s="13" t="s">
        <v>150</v>
      </c>
      <c r="D49" s="19" t="s">
        <v>12</v>
      </c>
      <c r="E49" s="10">
        <v>6</v>
      </c>
      <c r="F49" s="10">
        <v>0</v>
      </c>
      <c r="G49" s="10">
        <f t="shared" si="3"/>
        <v>6</v>
      </c>
      <c r="H49" s="20" t="s">
        <v>39</v>
      </c>
    </row>
    <row r="50" spans="1:8" ht="15" customHeight="1">
      <c r="A50" s="23"/>
      <c r="B50" s="13" t="s">
        <v>105</v>
      </c>
      <c r="C50" s="18" t="s">
        <v>164</v>
      </c>
      <c r="D50" s="19" t="s">
        <v>12</v>
      </c>
      <c r="E50" s="10">
        <v>5</v>
      </c>
      <c r="F50" s="10">
        <v>0</v>
      </c>
      <c r="G50" s="10">
        <f t="shared" si="3"/>
        <v>5</v>
      </c>
      <c r="H50" s="16" t="s">
        <v>85</v>
      </c>
    </row>
    <row r="51" spans="1:8" ht="15" customHeight="1">
      <c r="A51" s="23"/>
      <c r="B51" s="13" t="s">
        <v>24</v>
      </c>
      <c r="C51" s="18" t="s">
        <v>151</v>
      </c>
      <c r="D51" s="19" t="s">
        <v>12</v>
      </c>
      <c r="E51" s="10">
        <v>5</v>
      </c>
      <c r="F51" s="10">
        <v>0</v>
      </c>
      <c r="G51" s="10">
        <f t="shared" si="3"/>
        <v>5</v>
      </c>
      <c r="H51" s="20" t="s">
        <v>39</v>
      </c>
    </row>
    <row r="52" spans="1:8" ht="15" customHeight="1">
      <c r="A52" s="23"/>
      <c r="B52" s="13" t="s">
        <v>77</v>
      </c>
      <c r="C52" s="13" t="s">
        <v>158</v>
      </c>
      <c r="D52" s="19" t="s">
        <v>12</v>
      </c>
      <c r="E52" s="10">
        <v>5</v>
      </c>
      <c r="F52" s="10">
        <v>0</v>
      </c>
      <c r="G52" s="10">
        <f t="shared" si="3"/>
        <v>5</v>
      </c>
      <c r="H52" s="16" t="s">
        <v>40</v>
      </c>
    </row>
    <row r="53" spans="1:8" ht="15" customHeight="1">
      <c r="A53" s="23"/>
      <c r="B53" s="13" t="s">
        <v>26</v>
      </c>
      <c r="C53" s="13" t="s">
        <v>160</v>
      </c>
      <c r="D53" s="19" t="s">
        <v>12</v>
      </c>
      <c r="E53" s="10">
        <v>5</v>
      </c>
      <c r="F53" s="10">
        <v>0</v>
      </c>
      <c r="G53" s="10">
        <f t="shared" si="3"/>
        <v>5</v>
      </c>
      <c r="H53" s="16" t="s">
        <v>38</v>
      </c>
    </row>
    <row r="54" spans="1:8" ht="15" customHeight="1" thickBot="1">
      <c r="A54" s="55"/>
      <c r="B54" s="15" t="s">
        <v>72</v>
      </c>
      <c r="C54" s="15" t="s">
        <v>153</v>
      </c>
      <c r="D54" s="9" t="s">
        <v>12</v>
      </c>
      <c r="E54" s="12">
        <v>3</v>
      </c>
      <c r="F54" s="12">
        <v>0</v>
      </c>
      <c r="G54" s="12">
        <f t="shared" si="3"/>
        <v>3</v>
      </c>
      <c r="H54" s="17" t="s">
        <v>84</v>
      </c>
    </row>
    <row r="56" ht="12.75">
      <c r="D56" t="s">
        <v>142</v>
      </c>
    </row>
  </sheetData>
  <sheetProtection/>
  <mergeCells count="11">
    <mergeCell ref="E8:F8"/>
    <mergeCell ref="D8:D9"/>
    <mergeCell ref="A4:H4"/>
    <mergeCell ref="A1:H1"/>
    <mergeCell ref="A2:H2"/>
    <mergeCell ref="A6:H6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J42"/>
  <sheetViews>
    <sheetView showGridLines="0" zoomScalePageLayoutView="0" workbookViewId="0" topLeftCell="A1">
      <selection activeCell="C46" sqref="C46"/>
    </sheetView>
  </sheetViews>
  <sheetFormatPr defaultColWidth="9.00390625" defaultRowHeight="12.75"/>
  <cols>
    <col min="1" max="1" width="7.375" style="0" customWidth="1"/>
    <col min="2" max="2" width="25.125" style="0" customWidth="1"/>
    <col min="3" max="3" width="42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5.625" style="0" customWidth="1"/>
  </cols>
  <sheetData>
    <row r="1" spans="1:8" ht="16.5" customHeight="1">
      <c r="A1" s="70" t="s">
        <v>13</v>
      </c>
      <c r="B1" s="70"/>
      <c r="C1" s="70"/>
      <c r="D1" s="70"/>
      <c r="E1" s="70"/>
      <c r="F1" s="71"/>
      <c r="G1" s="71"/>
      <c r="H1" s="71"/>
    </row>
    <row r="2" spans="1:8" ht="16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9" t="s">
        <v>14</v>
      </c>
      <c r="B4" s="69"/>
      <c r="C4" s="69"/>
      <c r="D4" s="69"/>
      <c r="E4" s="69"/>
      <c r="F4" s="69"/>
      <c r="G4" s="69"/>
      <c r="H4" s="6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2" t="s">
        <v>10</v>
      </c>
      <c r="B6" s="72"/>
      <c r="C6" s="72"/>
      <c r="D6" s="72"/>
      <c r="E6" s="72"/>
      <c r="F6" s="72"/>
      <c r="G6" s="72"/>
      <c r="H6" s="7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75" t="s">
        <v>168</v>
      </c>
      <c r="B8" s="73" t="s">
        <v>0</v>
      </c>
      <c r="C8" s="73" t="s">
        <v>7</v>
      </c>
      <c r="D8" s="67" t="s">
        <v>3</v>
      </c>
      <c r="E8" s="80" t="s">
        <v>1</v>
      </c>
      <c r="F8" s="81"/>
      <c r="G8" s="79" t="s">
        <v>6</v>
      </c>
      <c r="H8" s="77" t="s">
        <v>2</v>
      </c>
    </row>
    <row r="9" spans="1:8" ht="26.25" thickBot="1">
      <c r="A9" s="76"/>
      <c r="B9" s="74"/>
      <c r="C9" s="74"/>
      <c r="D9" s="68"/>
      <c r="E9" s="4" t="s">
        <v>4</v>
      </c>
      <c r="F9" s="5" t="s">
        <v>5</v>
      </c>
      <c r="G9" s="74"/>
      <c r="H9" s="78"/>
    </row>
    <row r="10" spans="1:8" ht="12.75">
      <c r="A10" s="62" t="s">
        <v>143</v>
      </c>
      <c r="B10" s="42" t="s">
        <v>126</v>
      </c>
      <c r="C10" s="42" t="s">
        <v>155</v>
      </c>
      <c r="D10" s="43" t="s">
        <v>12</v>
      </c>
      <c r="E10" s="44">
        <v>11</v>
      </c>
      <c r="F10" s="44">
        <v>8</v>
      </c>
      <c r="G10" s="44">
        <f aca="true" t="shared" si="0" ref="G10:G40">SUM(E10:F10)</f>
        <v>19</v>
      </c>
      <c r="H10" s="45" t="s">
        <v>127</v>
      </c>
    </row>
    <row r="11" spans="1:8" ht="12.75">
      <c r="A11" s="63" t="s">
        <v>144</v>
      </c>
      <c r="B11" s="34" t="s">
        <v>95</v>
      </c>
      <c r="C11" s="39" t="s">
        <v>149</v>
      </c>
      <c r="D11" s="40" t="s">
        <v>12</v>
      </c>
      <c r="E11" s="36">
        <v>11</v>
      </c>
      <c r="F11" s="36">
        <v>7</v>
      </c>
      <c r="G11" s="36">
        <f t="shared" si="0"/>
        <v>18</v>
      </c>
      <c r="H11" s="53" t="s">
        <v>96</v>
      </c>
    </row>
    <row r="12" spans="1:8" ht="15" customHeight="1" thickBot="1">
      <c r="A12" s="64" t="s">
        <v>145</v>
      </c>
      <c r="B12" s="47" t="s">
        <v>49</v>
      </c>
      <c r="C12" s="48" t="s">
        <v>151</v>
      </c>
      <c r="D12" s="49" t="s">
        <v>12</v>
      </c>
      <c r="E12" s="50">
        <v>11</v>
      </c>
      <c r="F12" s="50">
        <v>7</v>
      </c>
      <c r="G12" s="50">
        <f t="shared" si="0"/>
        <v>18</v>
      </c>
      <c r="H12" s="51" t="s">
        <v>58</v>
      </c>
    </row>
    <row r="13" spans="1:8" ht="15" customHeight="1">
      <c r="A13" s="38" t="s">
        <v>171</v>
      </c>
      <c r="B13" s="65" t="s">
        <v>53</v>
      </c>
      <c r="C13" s="42" t="s">
        <v>154</v>
      </c>
      <c r="D13" s="43" t="s">
        <v>12</v>
      </c>
      <c r="E13" s="66">
        <v>10</v>
      </c>
      <c r="F13" s="44">
        <v>7</v>
      </c>
      <c r="G13" s="44">
        <f t="shared" si="0"/>
        <v>17</v>
      </c>
      <c r="H13" s="45"/>
    </row>
    <row r="14" spans="1:8" ht="15" customHeight="1">
      <c r="A14" s="38" t="s">
        <v>171</v>
      </c>
      <c r="B14" s="34" t="s">
        <v>125</v>
      </c>
      <c r="C14" s="39" t="s">
        <v>155</v>
      </c>
      <c r="D14" s="40" t="s">
        <v>12</v>
      </c>
      <c r="E14" s="36">
        <v>10</v>
      </c>
      <c r="F14" s="36">
        <v>7</v>
      </c>
      <c r="G14" s="36">
        <f t="shared" si="0"/>
        <v>17</v>
      </c>
      <c r="H14" s="37" t="s">
        <v>128</v>
      </c>
    </row>
    <row r="15" spans="1:8" ht="15" customHeight="1">
      <c r="A15" s="38" t="s">
        <v>171</v>
      </c>
      <c r="B15" s="39" t="s">
        <v>86</v>
      </c>
      <c r="C15" s="39" t="s">
        <v>149</v>
      </c>
      <c r="D15" s="40" t="s">
        <v>12</v>
      </c>
      <c r="E15" s="52">
        <v>10</v>
      </c>
      <c r="F15" s="52">
        <v>6</v>
      </c>
      <c r="G15" s="52">
        <f t="shared" si="0"/>
        <v>16</v>
      </c>
      <c r="H15" s="53" t="s">
        <v>96</v>
      </c>
    </row>
    <row r="16" spans="1:8" ht="15" customHeight="1" thickBot="1">
      <c r="A16" s="46" t="s">
        <v>171</v>
      </c>
      <c r="B16" s="47" t="s">
        <v>88</v>
      </c>
      <c r="C16" s="48" t="s">
        <v>153</v>
      </c>
      <c r="D16" s="49" t="s">
        <v>12</v>
      </c>
      <c r="E16" s="50">
        <v>10</v>
      </c>
      <c r="F16" s="50">
        <v>5</v>
      </c>
      <c r="G16" s="50">
        <f t="shared" si="0"/>
        <v>15</v>
      </c>
      <c r="H16" s="60" t="s">
        <v>97</v>
      </c>
    </row>
    <row r="17" spans="1:8" ht="15" customHeight="1">
      <c r="A17" s="25"/>
      <c r="B17" s="18" t="s">
        <v>92</v>
      </c>
      <c r="C17" s="18" t="s">
        <v>149</v>
      </c>
      <c r="D17" s="19" t="s">
        <v>12</v>
      </c>
      <c r="E17" s="22">
        <v>9</v>
      </c>
      <c r="F17" s="22">
        <v>0</v>
      </c>
      <c r="G17" s="22">
        <f t="shared" si="0"/>
        <v>9</v>
      </c>
      <c r="H17" s="21" t="s">
        <v>96</v>
      </c>
    </row>
    <row r="18" spans="1:8" ht="15" customHeight="1">
      <c r="A18" s="6"/>
      <c r="B18" s="13" t="s">
        <v>56</v>
      </c>
      <c r="C18" s="18" t="s">
        <v>151</v>
      </c>
      <c r="D18" s="19" t="s">
        <v>12</v>
      </c>
      <c r="E18" s="10">
        <v>9</v>
      </c>
      <c r="F18" s="10">
        <v>0</v>
      </c>
      <c r="G18" s="10">
        <f t="shared" si="0"/>
        <v>9</v>
      </c>
      <c r="H18" s="16" t="s">
        <v>58</v>
      </c>
    </row>
    <row r="19" spans="1:10" ht="15" customHeight="1">
      <c r="A19" s="6"/>
      <c r="B19" s="13" t="s">
        <v>91</v>
      </c>
      <c r="C19" s="13" t="s">
        <v>158</v>
      </c>
      <c r="D19" s="19" t="s">
        <v>12</v>
      </c>
      <c r="E19" s="10">
        <v>9</v>
      </c>
      <c r="F19" s="10">
        <v>0</v>
      </c>
      <c r="G19" s="10">
        <f t="shared" si="0"/>
        <v>9</v>
      </c>
      <c r="H19" s="16"/>
      <c r="J19" s="24"/>
    </row>
    <row r="20" spans="1:8" ht="15" customHeight="1">
      <c r="A20" s="8"/>
      <c r="B20" s="13" t="s">
        <v>108</v>
      </c>
      <c r="C20" s="18" t="s">
        <v>161</v>
      </c>
      <c r="D20" s="19" t="s">
        <v>12</v>
      </c>
      <c r="E20" s="10">
        <v>9</v>
      </c>
      <c r="F20" s="10">
        <v>0</v>
      </c>
      <c r="G20" s="10">
        <f t="shared" si="0"/>
        <v>9</v>
      </c>
      <c r="H20" s="16" t="s">
        <v>110</v>
      </c>
    </row>
    <row r="21" spans="1:8" ht="15" customHeight="1">
      <c r="A21" s="6"/>
      <c r="B21" s="13" t="s">
        <v>57</v>
      </c>
      <c r="C21" s="13" t="s">
        <v>154</v>
      </c>
      <c r="D21" s="19" t="s">
        <v>12</v>
      </c>
      <c r="E21" s="10">
        <v>8</v>
      </c>
      <c r="F21" s="10">
        <v>0</v>
      </c>
      <c r="G21" s="10">
        <f t="shared" si="0"/>
        <v>8</v>
      </c>
      <c r="H21" s="16" t="s">
        <v>58</v>
      </c>
    </row>
    <row r="22" spans="1:8" ht="15" customHeight="1">
      <c r="A22" s="6"/>
      <c r="B22" s="13" t="s">
        <v>107</v>
      </c>
      <c r="C22" s="13" t="s">
        <v>159</v>
      </c>
      <c r="D22" s="19" t="s">
        <v>12</v>
      </c>
      <c r="E22" s="10">
        <v>8</v>
      </c>
      <c r="F22" s="10">
        <v>0</v>
      </c>
      <c r="G22" s="10">
        <f t="shared" si="0"/>
        <v>8</v>
      </c>
      <c r="H22" s="20" t="s">
        <v>109</v>
      </c>
    </row>
    <row r="23" spans="1:8" ht="15" customHeight="1">
      <c r="A23" s="8"/>
      <c r="B23" s="13" t="s">
        <v>94</v>
      </c>
      <c r="C23" s="13" t="s">
        <v>158</v>
      </c>
      <c r="D23" s="19" t="s">
        <v>12</v>
      </c>
      <c r="E23" s="10">
        <v>8</v>
      </c>
      <c r="F23" s="10">
        <v>0</v>
      </c>
      <c r="G23" s="10">
        <f t="shared" si="0"/>
        <v>8</v>
      </c>
      <c r="H23" s="20" t="s">
        <v>97</v>
      </c>
    </row>
    <row r="24" spans="1:8" ht="15" customHeight="1">
      <c r="A24" s="6"/>
      <c r="B24" s="13" t="s">
        <v>89</v>
      </c>
      <c r="C24" s="18" t="s">
        <v>153</v>
      </c>
      <c r="D24" s="19" t="s">
        <v>12</v>
      </c>
      <c r="E24" s="10">
        <v>8</v>
      </c>
      <c r="F24" s="10">
        <v>0</v>
      </c>
      <c r="G24" s="10">
        <f t="shared" si="0"/>
        <v>8</v>
      </c>
      <c r="H24" s="20" t="s">
        <v>97</v>
      </c>
    </row>
    <row r="25" spans="1:8" ht="15" customHeight="1">
      <c r="A25" s="8"/>
      <c r="B25" s="13" t="s">
        <v>54</v>
      </c>
      <c r="C25" s="18" t="s">
        <v>151</v>
      </c>
      <c r="D25" s="19" t="s">
        <v>12</v>
      </c>
      <c r="E25" s="10">
        <v>8</v>
      </c>
      <c r="F25" s="10">
        <v>0</v>
      </c>
      <c r="G25" s="10">
        <f t="shared" si="0"/>
        <v>8</v>
      </c>
      <c r="H25" s="16" t="s">
        <v>58</v>
      </c>
    </row>
    <row r="26" spans="1:8" ht="15" customHeight="1">
      <c r="A26" s="8"/>
      <c r="B26" s="13" t="s">
        <v>50</v>
      </c>
      <c r="C26" s="13" t="s">
        <v>154</v>
      </c>
      <c r="D26" s="19" t="s">
        <v>12</v>
      </c>
      <c r="E26" s="10">
        <v>7</v>
      </c>
      <c r="F26" s="10">
        <v>0</v>
      </c>
      <c r="G26" s="10">
        <f t="shared" si="0"/>
        <v>7</v>
      </c>
      <c r="H26" s="16"/>
    </row>
    <row r="27" spans="1:8" ht="15" customHeight="1">
      <c r="A27" s="6"/>
      <c r="B27" s="28" t="s">
        <v>138</v>
      </c>
      <c r="C27" s="18" t="s">
        <v>148</v>
      </c>
      <c r="D27" s="19" t="s">
        <v>12</v>
      </c>
      <c r="E27" s="29">
        <v>7</v>
      </c>
      <c r="F27" s="22">
        <v>0</v>
      </c>
      <c r="G27" s="10">
        <f t="shared" si="0"/>
        <v>7</v>
      </c>
      <c r="H27" s="16" t="s">
        <v>141</v>
      </c>
    </row>
    <row r="28" spans="1:8" ht="15" customHeight="1">
      <c r="A28" s="6"/>
      <c r="B28" s="13" t="s">
        <v>93</v>
      </c>
      <c r="C28" s="13" t="s">
        <v>150</v>
      </c>
      <c r="D28" s="19" t="s">
        <v>12</v>
      </c>
      <c r="E28" s="10">
        <v>7</v>
      </c>
      <c r="F28" s="10">
        <v>0</v>
      </c>
      <c r="G28" s="10">
        <f t="shared" si="0"/>
        <v>7</v>
      </c>
      <c r="H28" s="16"/>
    </row>
    <row r="29" spans="1:8" ht="15" customHeight="1">
      <c r="A29" s="8"/>
      <c r="B29" s="13" t="s">
        <v>124</v>
      </c>
      <c r="C29" s="18" t="s">
        <v>155</v>
      </c>
      <c r="D29" s="19" t="s">
        <v>12</v>
      </c>
      <c r="E29" s="10">
        <v>7</v>
      </c>
      <c r="F29" s="10">
        <v>0</v>
      </c>
      <c r="G29" s="10">
        <f t="shared" si="0"/>
        <v>7</v>
      </c>
      <c r="H29" s="20" t="s">
        <v>127</v>
      </c>
    </row>
    <row r="30" spans="1:8" ht="15" customHeight="1">
      <c r="A30" s="6"/>
      <c r="B30" s="18" t="s">
        <v>47</v>
      </c>
      <c r="C30" s="18" t="s">
        <v>151</v>
      </c>
      <c r="D30" s="19" t="s">
        <v>12</v>
      </c>
      <c r="E30" s="22">
        <v>7</v>
      </c>
      <c r="F30" s="22">
        <v>0</v>
      </c>
      <c r="G30" s="22">
        <f t="shared" si="0"/>
        <v>7</v>
      </c>
      <c r="H30" s="20" t="s">
        <v>58</v>
      </c>
    </row>
    <row r="31" spans="1:8" ht="15" customHeight="1">
      <c r="A31" s="8"/>
      <c r="B31" s="13" t="s">
        <v>55</v>
      </c>
      <c r="C31" s="13" t="s">
        <v>160</v>
      </c>
      <c r="D31" s="19" t="s">
        <v>12</v>
      </c>
      <c r="E31" s="10">
        <v>7</v>
      </c>
      <c r="F31" s="10">
        <v>0</v>
      </c>
      <c r="G31" s="10">
        <f t="shared" si="0"/>
        <v>7</v>
      </c>
      <c r="H31" s="16" t="s">
        <v>61</v>
      </c>
    </row>
    <row r="32" spans="1:8" ht="15" customHeight="1">
      <c r="A32" s="8"/>
      <c r="B32" s="13" t="s">
        <v>90</v>
      </c>
      <c r="C32" s="13" t="s">
        <v>157</v>
      </c>
      <c r="D32" s="7" t="s">
        <v>12</v>
      </c>
      <c r="E32" s="10">
        <v>6</v>
      </c>
      <c r="F32" s="10">
        <v>0</v>
      </c>
      <c r="G32" s="10">
        <f t="shared" si="0"/>
        <v>6</v>
      </c>
      <c r="H32" s="16" t="s">
        <v>99</v>
      </c>
    </row>
    <row r="33" spans="1:8" ht="15" customHeight="1">
      <c r="A33" s="8"/>
      <c r="B33" s="13" t="s">
        <v>139</v>
      </c>
      <c r="C33" s="18" t="s">
        <v>148</v>
      </c>
      <c r="D33" s="19" t="s">
        <v>12</v>
      </c>
      <c r="E33" s="10">
        <v>6</v>
      </c>
      <c r="F33" s="10">
        <v>0</v>
      </c>
      <c r="G33" s="10">
        <f t="shared" si="0"/>
        <v>6</v>
      </c>
      <c r="H33" s="16" t="s">
        <v>141</v>
      </c>
    </row>
    <row r="34" spans="1:8" ht="15" customHeight="1">
      <c r="A34" s="6"/>
      <c r="B34" s="13" t="s">
        <v>51</v>
      </c>
      <c r="C34" s="18" t="s">
        <v>151</v>
      </c>
      <c r="D34" s="19" t="s">
        <v>12</v>
      </c>
      <c r="E34" s="10">
        <v>6</v>
      </c>
      <c r="F34" s="10">
        <v>0</v>
      </c>
      <c r="G34" s="10">
        <f t="shared" si="0"/>
        <v>6</v>
      </c>
      <c r="H34" s="16" t="s">
        <v>58</v>
      </c>
    </row>
    <row r="35" spans="1:8" ht="15" customHeight="1">
      <c r="A35" s="8"/>
      <c r="B35" s="13" t="s">
        <v>52</v>
      </c>
      <c r="C35" s="13" t="s">
        <v>152</v>
      </c>
      <c r="D35" s="19" t="s">
        <v>12</v>
      </c>
      <c r="E35" s="10">
        <v>6</v>
      </c>
      <c r="F35" s="10">
        <v>0</v>
      </c>
      <c r="G35" s="10">
        <f t="shared" si="0"/>
        <v>6</v>
      </c>
      <c r="H35" s="16" t="s">
        <v>60</v>
      </c>
    </row>
    <row r="36" spans="1:8" ht="15" customHeight="1">
      <c r="A36" s="6"/>
      <c r="B36" s="13" t="s">
        <v>87</v>
      </c>
      <c r="C36" s="13" t="s">
        <v>150</v>
      </c>
      <c r="D36" s="7" t="s">
        <v>12</v>
      </c>
      <c r="E36" s="10">
        <v>6</v>
      </c>
      <c r="F36" s="10">
        <v>0</v>
      </c>
      <c r="G36" s="10">
        <f t="shared" si="0"/>
        <v>6</v>
      </c>
      <c r="H36" s="16"/>
    </row>
    <row r="37" spans="1:8" ht="15" customHeight="1">
      <c r="A37" s="23"/>
      <c r="B37" s="30" t="s">
        <v>146</v>
      </c>
      <c r="C37" s="18" t="s">
        <v>147</v>
      </c>
      <c r="D37" s="19" t="s">
        <v>12</v>
      </c>
      <c r="E37" s="31">
        <v>5</v>
      </c>
      <c r="F37" s="32">
        <v>0</v>
      </c>
      <c r="G37" s="22">
        <f t="shared" si="0"/>
        <v>5</v>
      </c>
      <c r="H37" s="20" t="s">
        <v>140</v>
      </c>
    </row>
    <row r="38" spans="1:8" ht="15" customHeight="1">
      <c r="A38" s="23"/>
      <c r="B38" s="18" t="s">
        <v>137</v>
      </c>
      <c r="C38" s="18" t="s">
        <v>147</v>
      </c>
      <c r="D38" s="19" t="s">
        <v>12</v>
      </c>
      <c r="E38" s="22">
        <v>5</v>
      </c>
      <c r="F38" s="22">
        <v>0</v>
      </c>
      <c r="G38" s="10">
        <f t="shared" si="0"/>
        <v>5</v>
      </c>
      <c r="H38" s="16" t="s">
        <v>140</v>
      </c>
    </row>
    <row r="39" spans="1:8" ht="15" customHeight="1">
      <c r="A39" s="23"/>
      <c r="B39" s="13" t="s">
        <v>48</v>
      </c>
      <c r="C39" s="13" t="s">
        <v>152</v>
      </c>
      <c r="D39" s="19" t="s">
        <v>12</v>
      </c>
      <c r="E39" s="10">
        <v>5</v>
      </c>
      <c r="F39" s="10">
        <v>0</v>
      </c>
      <c r="G39" s="10">
        <f t="shared" si="0"/>
        <v>5</v>
      </c>
      <c r="H39" s="16" t="s">
        <v>59</v>
      </c>
    </row>
    <row r="40" spans="1:8" ht="15" customHeight="1" thickBot="1">
      <c r="A40" s="55"/>
      <c r="B40" s="15" t="s">
        <v>66</v>
      </c>
      <c r="C40" s="15" t="s">
        <v>156</v>
      </c>
      <c r="D40" s="9" t="s">
        <v>12</v>
      </c>
      <c r="E40" s="12">
        <v>2</v>
      </c>
      <c r="F40" s="12">
        <v>0</v>
      </c>
      <c r="G40" s="12">
        <f t="shared" si="0"/>
        <v>2</v>
      </c>
      <c r="H40" s="17" t="s">
        <v>98</v>
      </c>
    </row>
    <row r="42" ht="12.75">
      <c r="D42" t="s">
        <v>142</v>
      </c>
    </row>
  </sheetData>
  <sheetProtection/>
  <mergeCells count="11">
    <mergeCell ref="E8:F8"/>
    <mergeCell ref="D8:D9"/>
    <mergeCell ref="A4:H4"/>
    <mergeCell ref="A1:H1"/>
    <mergeCell ref="A2:H2"/>
    <mergeCell ref="A6:H6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PC MRUG</cp:lastModifiedBy>
  <cp:lastPrinted>2012-03-29T14:18:13Z</cp:lastPrinted>
  <dcterms:created xsi:type="dcterms:W3CDTF">2001-01-31T06:52:17Z</dcterms:created>
  <dcterms:modified xsi:type="dcterms:W3CDTF">2012-03-29T14:29:29Z</dcterms:modified>
  <cp:category/>
  <cp:version/>
  <cp:contentType/>
  <cp:contentStatus/>
</cp:coreProperties>
</file>